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<sst xmlns="http://schemas.openxmlformats.org/spreadsheetml/2006/main" count="222" uniqueCount="78">
  <si>
    <t>Говедарци, Болгария</t>
  </si>
  <si>
    <t>Квартира</t>
  </si>
  <si>
    <t>Этаж</t>
  </si>
  <si>
    <t>Спальни</t>
  </si>
  <si>
    <t>Вид</t>
  </si>
  <si>
    <t>Площадь м2</t>
  </si>
  <si>
    <t>Цена в Евро</t>
  </si>
  <si>
    <t>Статус</t>
  </si>
  <si>
    <t>Жилая площадь</t>
  </si>
  <si>
    <t>Общая площадь</t>
  </si>
  <si>
    <t>Всего</t>
  </si>
  <si>
    <t>F01</t>
  </si>
  <si>
    <t>первый</t>
  </si>
  <si>
    <t>Продана</t>
  </si>
  <si>
    <t>F02</t>
  </si>
  <si>
    <t>студио</t>
  </si>
  <si>
    <t>лес</t>
  </si>
  <si>
    <t>F03</t>
  </si>
  <si>
    <t>F04</t>
  </si>
  <si>
    <t>F05</t>
  </si>
  <si>
    <t>F06</t>
  </si>
  <si>
    <t>лес/гора</t>
  </si>
  <si>
    <t>F07</t>
  </si>
  <si>
    <t>второй</t>
  </si>
  <si>
    <t>F08</t>
  </si>
  <si>
    <t>F09</t>
  </si>
  <si>
    <t>F10</t>
  </si>
  <si>
    <t>F11</t>
  </si>
  <si>
    <t>F12</t>
  </si>
  <si>
    <t>F13</t>
  </si>
  <si>
    <t>F13А</t>
  </si>
  <si>
    <t>F14</t>
  </si>
  <si>
    <t>F15</t>
  </si>
  <si>
    <t>F16</t>
  </si>
  <si>
    <t>F17</t>
  </si>
  <si>
    <t>F18</t>
  </si>
  <si>
    <t>F19</t>
  </si>
  <si>
    <t>гора/лес</t>
  </si>
  <si>
    <t>F19А</t>
  </si>
  <si>
    <t>F20</t>
  </si>
  <si>
    <t>третий</t>
  </si>
  <si>
    <t>F21</t>
  </si>
  <si>
    <t>F22</t>
  </si>
  <si>
    <t>F23</t>
  </si>
  <si>
    <t>F24</t>
  </si>
  <si>
    <t>F25</t>
  </si>
  <si>
    <t>F26</t>
  </si>
  <si>
    <t>F26А</t>
  </si>
  <si>
    <t>F27</t>
  </si>
  <si>
    <t>F28</t>
  </si>
  <si>
    <t>F29</t>
  </si>
  <si>
    <t>F30</t>
  </si>
  <si>
    <t>F31</t>
  </si>
  <si>
    <t>F32</t>
  </si>
  <si>
    <t>F32А</t>
  </si>
  <si>
    <t>F33</t>
  </si>
  <si>
    <t>четвертый</t>
  </si>
  <si>
    <t>F34</t>
  </si>
  <si>
    <t>F35</t>
  </si>
  <si>
    <t>F36</t>
  </si>
  <si>
    <t>F37</t>
  </si>
  <si>
    <t>F38</t>
  </si>
  <si>
    <t>F39</t>
  </si>
  <si>
    <t>F39А</t>
  </si>
  <si>
    <t>F40</t>
  </si>
  <si>
    <t>F41</t>
  </si>
  <si>
    <t>F42</t>
  </si>
  <si>
    <t>F43</t>
  </si>
  <si>
    <t>F44</t>
  </si>
  <si>
    <t>F45</t>
  </si>
  <si>
    <t>F45А</t>
  </si>
  <si>
    <t>F46</t>
  </si>
  <si>
    <t>пятый</t>
  </si>
  <si>
    <t>F47</t>
  </si>
  <si>
    <t>F47А</t>
  </si>
  <si>
    <t>F48</t>
  </si>
  <si>
    <t>F49</t>
  </si>
  <si>
    <t>Акция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</si>
</sst>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2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vertical="center"/>
    </xf>
    <xf numFmtId="3" fontId="2" fillId="33" borderId="12" xfId="0" applyNumberFormat="1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vertical="center"/>
    </xf>
    <xf numFmtId="3" fontId="2" fillId="33" borderId="15" xfId="0" applyNumberFormat="1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horizontal="center" vertical="center"/>
    </xf>
    <xf numFmtId="3" fontId="1" fillId="33" borderId="15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vertical="center"/>
    </xf>
    <xf numFmtId="0" fontId="2" fillId="34" borderId="15" xfId="0" applyFont="1" applyFill="1" applyBorder="1" applyAlignment="1">
      <alignment horizontal="center" vertical="center"/>
    </xf>
    <xf numFmtId="2" fontId="2" fillId="34" borderId="15" xfId="0" applyNumberFormat="1" applyFont="1" applyFill="1" applyBorder="1" applyAlignment="1">
      <alignment vertical="center"/>
    </xf>
    <xf numFmtId="3" fontId="2" fillId="34" borderId="15" xfId="0" applyNumberFormat="1" applyFont="1" applyFill="1" applyBorder="1" applyAlignment="1">
      <alignment horizontal="right" vertical="center"/>
    </xf>
    <xf numFmtId="0" fontId="1" fillId="34" borderId="16" xfId="0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2" fontId="5" fillId="33" borderId="15" xfId="0" applyNumberFormat="1" applyFont="1" applyFill="1" applyBorder="1" applyAlignment="1">
      <alignment vertical="center"/>
    </xf>
    <xf numFmtId="0" fontId="1" fillId="33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vertical="center"/>
    </xf>
    <xf numFmtId="3" fontId="1" fillId="33" borderId="15" xfId="0" applyNumberFormat="1" applyFont="1" applyFill="1" applyBorder="1" applyAlignment="1">
      <alignment horizontal="left" vertical="center"/>
    </xf>
    <xf numFmtId="3" fontId="2" fillId="33" borderId="15" xfId="0" applyNumberFormat="1" applyFont="1" applyFill="1" applyBorder="1" applyAlignment="1">
      <alignment horizontal="left" vertical="center"/>
    </xf>
    <xf numFmtId="3" fontId="2" fillId="33" borderId="15" xfId="0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left" vertical="center"/>
    </xf>
    <xf numFmtId="0" fontId="41" fillId="0" borderId="15" xfId="0" applyFont="1" applyFill="1" applyBorder="1" applyAlignment="1">
      <alignment vertical="center"/>
    </xf>
    <xf numFmtId="0" fontId="41" fillId="0" borderId="15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2" fontId="41" fillId="0" borderId="15" xfId="0" applyNumberFormat="1" applyFont="1" applyFill="1" applyBorder="1" applyAlignment="1">
      <alignment vertical="center"/>
    </xf>
    <xf numFmtId="3" fontId="41" fillId="0" borderId="15" xfId="0" applyNumberFormat="1" applyFont="1" applyFill="1" applyBorder="1" applyAlignment="1">
      <alignment horizontal="right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="115" zoomScaleNormal="115" zoomScalePageLayoutView="0" workbookViewId="0" topLeftCell="A1">
      <selection activeCell="A53" activeCellId="3" sqref="A43:IV46 A48:IV48 A50:IV51 A53:IV59"/>
    </sheetView>
  </sheetViews>
  <sheetFormatPr defaultColWidth="9.140625" defaultRowHeight="12.75"/>
  <cols>
    <col min="1" max="1" width="11.28125" style="0" bestFit="1" customWidth="1"/>
    <col min="2" max="2" width="13.421875" style="0" customWidth="1"/>
    <col min="3" max="3" width="10.28125" style="0" bestFit="1" customWidth="1"/>
    <col min="4" max="4" width="11.28125" style="0" bestFit="1" customWidth="1"/>
    <col min="7" max="7" width="7.57421875" style="0" bestFit="1" customWidth="1"/>
    <col min="8" max="8" width="14.57421875" style="0" bestFit="1" customWidth="1"/>
    <col min="9" max="9" width="23.57421875" style="0" bestFit="1" customWidth="1"/>
  </cols>
  <sheetData>
    <row r="1" spans="1:9" ht="13.5" thickBo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13.5" thickBot="1">
      <c r="A2" s="48" t="s">
        <v>1</v>
      </c>
      <c r="B2" s="50" t="s">
        <v>2</v>
      </c>
      <c r="C2" s="50" t="s">
        <v>3</v>
      </c>
      <c r="D2" s="50" t="s">
        <v>4</v>
      </c>
      <c r="E2" s="50" t="s">
        <v>5</v>
      </c>
      <c r="F2" s="50"/>
      <c r="G2" s="50"/>
      <c r="H2" s="50" t="s">
        <v>6</v>
      </c>
      <c r="I2" s="52" t="s">
        <v>7</v>
      </c>
    </row>
    <row r="3" spans="1:9" ht="39" thickBot="1">
      <c r="A3" s="49"/>
      <c r="B3" s="51"/>
      <c r="C3" s="51"/>
      <c r="D3" s="51"/>
      <c r="E3" s="1" t="s">
        <v>8</v>
      </c>
      <c r="F3" s="1" t="s">
        <v>9</v>
      </c>
      <c r="G3" s="1" t="s">
        <v>10</v>
      </c>
      <c r="H3" s="51"/>
      <c r="I3" s="53"/>
    </row>
    <row r="4" spans="1:9" ht="13.5" hidden="1" thickBot="1">
      <c r="A4" s="2" t="s">
        <v>11</v>
      </c>
      <c r="B4" s="3" t="s">
        <v>12</v>
      </c>
      <c r="C4" s="4">
        <v>2</v>
      </c>
      <c r="D4" s="4"/>
      <c r="E4" s="5">
        <v>68.49</v>
      </c>
      <c r="F4" s="5">
        <v>12.22</v>
      </c>
      <c r="G4" s="5">
        <f>E4+F4</f>
        <v>80.71</v>
      </c>
      <c r="H4" s="6"/>
      <c r="I4" s="7" t="s">
        <v>13</v>
      </c>
    </row>
    <row r="5" spans="1:9" ht="12.75" hidden="1">
      <c r="A5" s="36" t="s">
        <v>14</v>
      </c>
      <c r="B5" s="37" t="s">
        <v>12</v>
      </c>
      <c r="C5" s="12" t="s">
        <v>15</v>
      </c>
      <c r="D5" s="38" t="s">
        <v>16</v>
      </c>
      <c r="E5" s="11">
        <v>37.75</v>
      </c>
      <c r="F5" s="11">
        <v>6.73</v>
      </c>
      <c r="G5" s="11">
        <f aca="true" t="shared" si="0" ref="G5:G59">E5+F5</f>
        <v>44.480000000000004</v>
      </c>
      <c r="H5" s="14"/>
      <c r="I5" s="7" t="s">
        <v>13</v>
      </c>
    </row>
    <row r="6" spans="1:9" ht="12.75" hidden="1">
      <c r="A6" s="8" t="s">
        <v>17</v>
      </c>
      <c r="B6" s="9" t="s">
        <v>12</v>
      </c>
      <c r="C6" s="10">
        <v>1</v>
      </c>
      <c r="D6" s="10" t="s">
        <v>16</v>
      </c>
      <c r="E6" s="11">
        <v>62.95</v>
      </c>
      <c r="F6" s="11">
        <v>11.23</v>
      </c>
      <c r="G6" s="11">
        <f t="shared" si="0"/>
        <v>74.18</v>
      </c>
      <c r="H6" s="12"/>
      <c r="I6" s="13" t="s">
        <v>13</v>
      </c>
    </row>
    <row r="7" spans="1:9" ht="12.75" hidden="1">
      <c r="A7" s="8" t="s">
        <v>18</v>
      </c>
      <c r="B7" s="9" t="s">
        <v>12</v>
      </c>
      <c r="C7" s="10" t="s">
        <v>15</v>
      </c>
      <c r="D7" s="10"/>
      <c r="E7" s="11">
        <v>37.79</v>
      </c>
      <c r="F7" s="11">
        <v>6.74</v>
      </c>
      <c r="G7" s="11">
        <f t="shared" si="0"/>
        <v>44.53</v>
      </c>
      <c r="H7" s="12"/>
      <c r="I7" s="13" t="s">
        <v>13</v>
      </c>
    </row>
    <row r="8" spans="1:9" ht="12.75" hidden="1">
      <c r="A8" s="8" t="s">
        <v>19</v>
      </c>
      <c r="B8" s="9" t="s">
        <v>12</v>
      </c>
      <c r="C8" s="10">
        <v>1</v>
      </c>
      <c r="D8" s="10"/>
      <c r="E8" s="11">
        <v>58.9</v>
      </c>
      <c r="F8" s="11">
        <v>10.51</v>
      </c>
      <c r="G8" s="11">
        <f t="shared" si="0"/>
        <v>69.41</v>
      </c>
      <c r="H8" s="14"/>
      <c r="I8" s="13" t="s">
        <v>13</v>
      </c>
    </row>
    <row r="9" spans="1:9" ht="12.75" hidden="1">
      <c r="A9" s="8" t="s">
        <v>20</v>
      </c>
      <c r="B9" s="9" t="s">
        <v>12</v>
      </c>
      <c r="C9" s="10">
        <v>1</v>
      </c>
      <c r="D9" s="10" t="s">
        <v>21</v>
      </c>
      <c r="E9" s="11">
        <v>59.36</v>
      </c>
      <c r="F9" s="11">
        <v>10.59</v>
      </c>
      <c r="G9" s="11">
        <f t="shared" si="0"/>
        <v>69.95</v>
      </c>
      <c r="H9" s="14"/>
      <c r="I9" s="13" t="s">
        <v>13</v>
      </c>
    </row>
    <row r="10" spans="1:9" ht="12.75" hidden="1">
      <c r="A10" s="8" t="s">
        <v>22</v>
      </c>
      <c r="B10" s="9" t="s">
        <v>23</v>
      </c>
      <c r="C10" s="10">
        <v>2</v>
      </c>
      <c r="D10" s="10" t="s">
        <v>16</v>
      </c>
      <c r="E10" s="11">
        <v>83.13</v>
      </c>
      <c r="F10" s="11">
        <v>14.83</v>
      </c>
      <c r="G10" s="11">
        <f t="shared" si="0"/>
        <v>97.96</v>
      </c>
      <c r="H10" s="14"/>
      <c r="I10" s="13" t="s">
        <v>13</v>
      </c>
    </row>
    <row r="11" spans="1:9" ht="12.75" hidden="1">
      <c r="A11" s="8" t="s">
        <v>24</v>
      </c>
      <c r="B11" s="9" t="s">
        <v>23</v>
      </c>
      <c r="C11" s="10" t="s">
        <v>15</v>
      </c>
      <c r="D11" s="10"/>
      <c r="E11" s="11">
        <v>37.46</v>
      </c>
      <c r="F11" s="11">
        <v>6.68</v>
      </c>
      <c r="G11" s="11">
        <f t="shared" si="0"/>
        <v>44.14</v>
      </c>
      <c r="H11" s="12"/>
      <c r="I11" s="13" t="s">
        <v>13</v>
      </c>
    </row>
    <row r="12" spans="1:9" ht="12.75" hidden="1">
      <c r="A12" s="8" t="s">
        <v>25</v>
      </c>
      <c r="B12" s="9" t="s">
        <v>23</v>
      </c>
      <c r="C12" s="10">
        <v>1</v>
      </c>
      <c r="D12" s="10"/>
      <c r="E12" s="11">
        <v>62.57</v>
      </c>
      <c r="F12" s="11">
        <v>11.16</v>
      </c>
      <c r="G12" s="11">
        <f t="shared" si="0"/>
        <v>73.73</v>
      </c>
      <c r="H12" s="12"/>
      <c r="I12" s="13" t="s">
        <v>13</v>
      </c>
    </row>
    <row r="13" spans="1:9" ht="12.75" hidden="1">
      <c r="A13" s="8" t="s">
        <v>26</v>
      </c>
      <c r="B13" s="9" t="s">
        <v>23</v>
      </c>
      <c r="C13" s="10" t="s">
        <v>15</v>
      </c>
      <c r="D13" s="10" t="s">
        <v>16</v>
      </c>
      <c r="E13" s="11">
        <v>37.89</v>
      </c>
      <c r="F13" s="11">
        <v>6.76</v>
      </c>
      <c r="G13" s="11">
        <f t="shared" si="0"/>
        <v>44.65</v>
      </c>
      <c r="H13" s="12"/>
      <c r="I13" s="13" t="s">
        <v>13</v>
      </c>
    </row>
    <row r="14" spans="1:9" ht="12.75">
      <c r="A14" s="15" t="s">
        <v>27</v>
      </c>
      <c r="B14" s="16" t="s">
        <v>23</v>
      </c>
      <c r="C14" s="17">
        <v>1</v>
      </c>
      <c r="D14" s="17" t="s">
        <v>16</v>
      </c>
      <c r="E14" s="18">
        <v>58.9</v>
      </c>
      <c r="F14" s="18">
        <v>10.51</v>
      </c>
      <c r="G14" s="18">
        <f t="shared" si="0"/>
        <v>69.41</v>
      </c>
      <c r="H14" s="19">
        <v>30900</v>
      </c>
      <c r="I14" s="20"/>
    </row>
    <row r="15" spans="1:9" ht="12.75" hidden="1">
      <c r="A15" s="8" t="s">
        <v>28</v>
      </c>
      <c r="B15" s="9" t="s">
        <v>23</v>
      </c>
      <c r="C15" s="10" t="s">
        <v>15</v>
      </c>
      <c r="D15" s="10"/>
      <c r="E15" s="11">
        <v>37.68</v>
      </c>
      <c r="F15" s="11">
        <v>6.72</v>
      </c>
      <c r="G15" s="11">
        <f>E15+F15</f>
        <v>44.4</v>
      </c>
      <c r="H15" s="12"/>
      <c r="I15" s="13" t="s">
        <v>13</v>
      </c>
    </row>
    <row r="16" spans="1:9" ht="12.75" hidden="1">
      <c r="A16" s="8" t="s">
        <v>29</v>
      </c>
      <c r="B16" s="9" t="s">
        <v>23</v>
      </c>
      <c r="C16" s="10" t="s">
        <v>15</v>
      </c>
      <c r="D16" s="10"/>
      <c r="E16" s="11">
        <v>33.11</v>
      </c>
      <c r="F16" s="11">
        <v>5.91</v>
      </c>
      <c r="G16" s="11">
        <v>39.02</v>
      </c>
      <c r="H16" s="12"/>
      <c r="I16" s="13" t="s">
        <v>13</v>
      </c>
    </row>
    <row r="17" spans="1:9" ht="12.75" hidden="1">
      <c r="A17" s="8" t="s">
        <v>30</v>
      </c>
      <c r="B17" s="9" t="s">
        <v>23</v>
      </c>
      <c r="C17" s="10" t="s">
        <v>15</v>
      </c>
      <c r="D17" s="10"/>
      <c r="E17" s="11">
        <v>45.35</v>
      </c>
      <c r="F17" s="11">
        <v>8.09</v>
      </c>
      <c r="G17" s="11">
        <f t="shared" si="0"/>
        <v>53.44</v>
      </c>
      <c r="H17" s="12"/>
      <c r="I17" s="13" t="s">
        <v>13</v>
      </c>
    </row>
    <row r="18" spans="1:9" ht="12.75" hidden="1">
      <c r="A18" s="8" t="s">
        <v>31</v>
      </c>
      <c r="B18" s="9" t="s">
        <v>23</v>
      </c>
      <c r="C18" s="10">
        <v>2</v>
      </c>
      <c r="D18" s="10"/>
      <c r="E18" s="11">
        <v>83.61</v>
      </c>
      <c r="F18" s="11">
        <v>14.91</v>
      </c>
      <c r="G18" s="11">
        <f t="shared" si="0"/>
        <v>98.52</v>
      </c>
      <c r="H18" s="12"/>
      <c r="I18" s="13" t="s">
        <v>13</v>
      </c>
    </row>
    <row r="19" spans="1:9" ht="12.75" hidden="1">
      <c r="A19" s="8" t="s">
        <v>32</v>
      </c>
      <c r="B19" s="9" t="s">
        <v>23</v>
      </c>
      <c r="C19" s="10" t="s">
        <v>15</v>
      </c>
      <c r="D19" s="10"/>
      <c r="E19" s="11">
        <v>37.45</v>
      </c>
      <c r="F19" s="11">
        <v>6.65</v>
      </c>
      <c r="G19" s="11">
        <f t="shared" si="0"/>
        <v>44.1</v>
      </c>
      <c r="H19" s="12"/>
      <c r="I19" s="13" t="s">
        <v>13</v>
      </c>
    </row>
    <row r="20" spans="1:9" ht="12.75" hidden="1">
      <c r="A20" s="8" t="s">
        <v>33</v>
      </c>
      <c r="B20" s="9" t="s">
        <v>23</v>
      </c>
      <c r="C20" s="10">
        <v>1</v>
      </c>
      <c r="D20" s="10"/>
      <c r="E20" s="11">
        <v>59.29</v>
      </c>
      <c r="F20" s="11">
        <v>10.53</v>
      </c>
      <c r="G20" s="11">
        <f t="shared" si="0"/>
        <v>69.82</v>
      </c>
      <c r="H20" s="12"/>
      <c r="I20" s="13" t="s">
        <v>13</v>
      </c>
    </row>
    <row r="21" spans="1:9" ht="12.75" hidden="1">
      <c r="A21" s="8" t="s">
        <v>34</v>
      </c>
      <c r="B21" s="9" t="s">
        <v>23</v>
      </c>
      <c r="C21" s="10">
        <v>1</v>
      </c>
      <c r="D21" s="10"/>
      <c r="E21" s="11">
        <v>59.31</v>
      </c>
      <c r="F21" s="11">
        <v>10.53</v>
      </c>
      <c r="G21" s="11">
        <f t="shared" si="0"/>
        <v>69.84</v>
      </c>
      <c r="H21" s="12"/>
      <c r="I21" s="13" t="s">
        <v>13</v>
      </c>
    </row>
    <row r="22" spans="1:9" ht="12.75" hidden="1">
      <c r="A22" s="8" t="s">
        <v>35</v>
      </c>
      <c r="B22" s="9" t="s">
        <v>23</v>
      </c>
      <c r="C22" s="10" t="s">
        <v>15</v>
      </c>
      <c r="D22" s="10"/>
      <c r="E22" s="11">
        <v>37.68</v>
      </c>
      <c r="F22" s="11">
        <v>6.69</v>
      </c>
      <c r="G22" s="11">
        <f t="shared" si="0"/>
        <v>44.37</v>
      </c>
      <c r="H22" s="12"/>
      <c r="I22" s="13" t="s">
        <v>13</v>
      </c>
    </row>
    <row r="23" spans="1:9" ht="12.75" hidden="1">
      <c r="A23" s="8" t="s">
        <v>36</v>
      </c>
      <c r="B23" s="9" t="s">
        <v>23</v>
      </c>
      <c r="C23" s="10" t="s">
        <v>15</v>
      </c>
      <c r="D23" s="10" t="s">
        <v>37</v>
      </c>
      <c r="E23" s="11">
        <v>37.84</v>
      </c>
      <c r="F23" s="11">
        <v>6.75</v>
      </c>
      <c r="G23" s="11">
        <v>44.59</v>
      </c>
      <c r="H23" s="12"/>
      <c r="I23" s="13" t="s">
        <v>13</v>
      </c>
    </row>
    <row r="24" spans="1:9" ht="12.75" hidden="1">
      <c r="A24" s="8" t="s">
        <v>38</v>
      </c>
      <c r="B24" s="9" t="s">
        <v>23</v>
      </c>
      <c r="C24" s="10" t="s">
        <v>15</v>
      </c>
      <c r="D24" s="10" t="s">
        <v>37</v>
      </c>
      <c r="E24" s="11">
        <v>44.35</v>
      </c>
      <c r="F24" s="11">
        <v>7.91</v>
      </c>
      <c r="G24" s="11">
        <f t="shared" si="0"/>
        <v>52.260000000000005</v>
      </c>
      <c r="H24" s="12"/>
      <c r="I24" s="13" t="s">
        <v>13</v>
      </c>
    </row>
    <row r="25" spans="1:9" ht="12.75" hidden="1">
      <c r="A25" s="8" t="s">
        <v>39</v>
      </c>
      <c r="B25" s="9" t="s">
        <v>40</v>
      </c>
      <c r="C25" s="10">
        <v>2</v>
      </c>
      <c r="D25" s="10" t="s">
        <v>16</v>
      </c>
      <c r="E25" s="11">
        <v>83.13</v>
      </c>
      <c r="F25" s="11">
        <v>14.83</v>
      </c>
      <c r="G25" s="11">
        <f t="shared" si="0"/>
        <v>97.96</v>
      </c>
      <c r="H25" s="12"/>
      <c r="I25" s="13" t="s">
        <v>13</v>
      </c>
    </row>
    <row r="26" spans="1:9" ht="12.75" hidden="1">
      <c r="A26" s="8" t="s">
        <v>41</v>
      </c>
      <c r="B26" s="9" t="s">
        <v>40</v>
      </c>
      <c r="C26" s="10" t="s">
        <v>15</v>
      </c>
      <c r="D26" s="10"/>
      <c r="E26" s="11">
        <v>37.46</v>
      </c>
      <c r="F26" s="11">
        <v>6.68</v>
      </c>
      <c r="G26" s="11">
        <f t="shared" si="0"/>
        <v>44.14</v>
      </c>
      <c r="H26" s="12"/>
      <c r="I26" s="13" t="s">
        <v>13</v>
      </c>
    </row>
    <row r="27" spans="1:9" ht="12.75">
      <c r="A27" s="46" t="s">
        <v>42</v>
      </c>
      <c r="B27" s="46" t="s">
        <v>40</v>
      </c>
      <c r="C27" s="45">
        <v>1</v>
      </c>
      <c r="D27" s="46"/>
      <c r="E27" s="45">
        <v>62.57</v>
      </c>
      <c r="F27" s="45">
        <v>11.16</v>
      </c>
      <c r="G27" s="45">
        <f t="shared" si="0"/>
        <v>73.73</v>
      </c>
      <c r="H27" s="44">
        <v>24900</v>
      </c>
      <c r="I27" s="45" t="s">
        <v>77</v>
      </c>
    </row>
    <row r="28" spans="1:9" ht="12.75" hidden="1">
      <c r="A28" s="8" t="s">
        <v>43</v>
      </c>
      <c r="B28" s="9" t="s">
        <v>40</v>
      </c>
      <c r="C28" s="10" t="s">
        <v>15</v>
      </c>
      <c r="D28" s="10"/>
      <c r="E28" s="11">
        <v>37.89</v>
      </c>
      <c r="F28" s="11">
        <v>6.76</v>
      </c>
      <c r="G28" s="11">
        <f t="shared" si="0"/>
        <v>44.65</v>
      </c>
      <c r="H28" s="12"/>
      <c r="I28" s="13" t="s">
        <v>13</v>
      </c>
    </row>
    <row r="29" spans="1:9" ht="12.75" hidden="1">
      <c r="A29" s="8" t="s">
        <v>44</v>
      </c>
      <c r="B29" s="9" t="s">
        <v>40</v>
      </c>
      <c r="C29" s="10">
        <v>1</v>
      </c>
      <c r="D29" s="10"/>
      <c r="E29" s="11">
        <v>58.9</v>
      </c>
      <c r="F29" s="11">
        <v>10.51</v>
      </c>
      <c r="G29" s="11">
        <f t="shared" si="0"/>
        <v>69.41</v>
      </c>
      <c r="H29" s="12"/>
      <c r="I29" s="13" t="s">
        <v>13</v>
      </c>
    </row>
    <row r="30" spans="1:9" ht="12.75" hidden="1">
      <c r="A30" s="8" t="s">
        <v>45</v>
      </c>
      <c r="B30" s="9" t="s">
        <v>40</v>
      </c>
      <c r="C30" s="10" t="s">
        <v>15</v>
      </c>
      <c r="D30" s="10"/>
      <c r="E30" s="11">
        <v>37.68</v>
      </c>
      <c r="F30" s="11">
        <v>6.72</v>
      </c>
      <c r="G30" s="11">
        <f t="shared" si="0"/>
        <v>44.4</v>
      </c>
      <c r="H30" s="12"/>
      <c r="I30" s="13" t="s">
        <v>13</v>
      </c>
    </row>
    <row r="31" spans="1:9" ht="12.75" hidden="1">
      <c r="A31" s="8" t="s">
        <v>46</v>
      </c>
      <c r="B31" s="9" t="s">
        <v>40</v>
      </c>
      <c r="C31" s="10" t="s">
        <v>15</v>
      </c>
      <c r="D31" s="10"/>
      <c r="E31" s="11">
        <v>37.69</v>
      </c>
      <c r="F31" s="11">
        <v>6.72</v>
      </c>
      <c r="G31" s="11">
        <f>E31+F31</f>
        <v>44.41</v>
      </c>
      <c r="H31" s="14"/>
      <c r="I31" s="13" t="s">
        <v>13</v>
      </c>
    </row>
    <row r="32" spans="1:9" ht="12.75" hidden="1">
      <c r="A32" s="8" t="s">
        <v>47</v>
      </c>
      <c r="B32" s="11" t="s">
        <v>40</v>
      </c>
      <c r="C32" s="11" t="s">
        <v>15</v>
      </c>
      <c r="D32" s="11"/>
      <c r="E32" s="11">
        <v>44.41</v>
      </c>
      <c r="F32" s="11">
        <v>7.92</v>
      </c>
      <c r="G32" s="11">
        <f t="shared" si="0"/>
        <v>52.33</v>
      </c>
      <c r="H32" s="12"/>
      <c r="I32" s="13" t="s">
        <v>13</v>
      </c>
    </row>
    <row r="33" spans="1:9" ht="12.75" hidden="1">
      <c r="A33" s="8" t="s">
        <v>48</v>
      </c>
      <c r="B33" s="9" t="s">
        <v>40</v>
      </c>
      <c r="C33" s="10">
        <v>2</v>
      </c>
      <c r="D33" s="10"/>
      <c r="E33" s="11">
        <v>82.68</v>
      </c>
      <c r="F33" s="11">
        <v>14.75</v>
      </c>
      <c r="G33" s="11">
        <f t="shared" si="0"/>
        <v>97.43</v>
      </c>
      <c r="H33" s="12"/>
      <c r="I33" s="13" t="s">
        <v>13</v>
      </c>
    </row>
    <row r="34" spans="1:9" ht="12.75" hidden="1">
      <c r="A34" s="8" t="s">
        <v>49</v>
      </c>
      <c r="B34" s="9" t="s">
        <v>40</v>
      </c>
      <c r="C34" s="10" t="s">
        <v>15</v>
      </c>
      <c r="D34" s="10"/>
      <c r="E34" s="11">
        <v>37.45</v>
      </c>
      <c r="F34" s="11">
        <v>6.68</v>
      </c>
      <c r="G34" s="11">
        <f t="shared" si="0"/>
        <v>44.13</v>
      </c>
      <c r="H34" s="12"/>
      <c r="I34" s="13" t="s">
        <v>13</v>
      </c>
    </row>
    <row r="35" spans="1:9" ht="12.75" hidden="1">
      <c r="A35" s="8" t="s">
        <v>50</v>
      </c>
      <c r="B35" s="9" t="s">
        <v>40</v>
      </c>
      <c r="C35" s="10">
        <v>1</v>
      </c>
      <c r="D35" s="10"/>
      <c r="E35" s="11">
        <v>58.94</v>
      </c>
      <c r="F35" s="11">
        <v>10.51</v>
      </c>
      <c r="G35" s="11">
        <f t="shared" si="0"/>
        <v>69.45</v>
      </c>
      <c r="H35" s="12"/>
      <c r="I35" s="13" t="s">
        <v>13</v>
      </c>
    </row>
    <row r="36" spans="1:9" ht="12.75" hidden="1">
      <c r="A36" s="8" t="s">
        <v>51</v>
      </c>
      <c r="B36" s="9" t="s">
        <v>40</v>
      </c>
      <c r="C36" s="10">
        <v>1</v>
      </c>
      <c r="D36" s="10"/>
      <c r="E36" s="11">
        <v>59.31</v>
      </c>
      <c r="F36" s="11">
        <v>10.58</v>
      </c>
      <c r="G36" s="11">
        <f t="shared" si="0"/>
        <v>69.89</v>
      </c>
      <c r="H36" s="12"/>
      <c r="I36" s="13" t="s">
        <v>13</v>
      </c>
    </row>
    <row r="37" spans="1:9" ht="12.75" hidden="1">
      <c r="A37" s="8" t="s">
        <v>52</v>
      </c>
      <c r="B37" s="9" t="s">
        <v>40</v>
      </c>
      <c r="C37" s="10" t="s">
        <v>15</v>
      </c>
      <c r="D37" s="10"/>
      <c r="E37" s="11">
        <v>37.68</v>
      </c>
      <c r="F37" s="11">
        <v>6.72</v>
      </c>
      <c r="G37" s="11">
        <f t="shared" si="0"/>
        <v>44.4</v>
      </c>
      <c r="H37" s="12"/>
      <c r="I37" s="13" t="s">
        <v>13</v>
      </c>
    </row>
    <row r="38" spans="1:9" ht="12.75" hidden="1">
      <c r="A38" s="8" t="s">
        <v>53</v>
      </c>
      <c r="B38" s="9" t="s">
        <v>40</v>
      </c>
      <c r="C38" s="10" t="s">
        <v>15</v>
      </c>
      <c r="D38" s="10"/>
      <c r="E38" s="11">
        <v>37.84</v>
      </c>
      <c r="F38" s="11">
        <v>6.75</v>
      </c>
      <c r="G38" s="11">
        <f>E38+F38</f>
        <v>44.59</v>
      </c>
      <c r="H38" s="14"/>
      <c r="I38" s="13" t="s">
        <v>13</v>
      </c>
    </row>
    <row r="39" spans="1:9" ht="12.75" hidden="1">
      <c r="A39" s="8" t="s">
        <v>54</v>
      </c>
      <c r="B39" s="11" t="s">
        <v>40</v>
      </c>
      <c r="C39" s="11" t="s">
        <v>15</v>
      </c>
      <c r="D39" s="11"/>
      <c r="E39" s="11">
        <v>44.35</v>
      </c>
      <c r="F39" s="11">
        <v>7.91</v>
      </c>
      <c r="G39" s="11">
        <f t="shared" si="0"/>
        <v>52.260000000000005</v>
      </c>
      <c r="H39" s="12"/>
      <c r="I39" s="13" t="s">
        <v>13</v>
      </c>
    </row>
    <row r="40" spans="1:9" ht="12.75" hidden="1">
      <c r="A40" s="8" t="s">
        <v>55</v>
      </c>
      <c r="B40" s="9" t="s">
        <v>56</v>
      </c>
      <c r="C40" s="10">
        <v>2</v>
      </c>
      <c r="D40" s="10"/>
      <c r="E40" s="11">
        <v>76.77</v>
      </c>
      <c r="F40" s="11">
        <v>13.69</v>
      </c>
      <c r="G40" s="11">
        <f t="shared" si="0"/>
        <v>90.46</v>
      </c>
      <c r="H40" s="12"/>
      <c r="I40" s="13" t="s">
        <v>13</v>
      </c>
    </row>
    <row r="41" spans="1:9" ht="12.75" hidden="1">
      <c r="A41" s="8" t="s">
        <v>57</v>
      </c>
      <c r="B41" s="9" t="s">
        <v>56</v>
      </c>
      <c r="C41" s="10" t="s">
        <v>15</v>
      </c>
      <c r="D41" s="10"/>
      <c r="E41" s="11">
        <v>37.46</v>
      </c>
      <c r="F41" s="11">
        <v>6.65</v>
      </c>
      <c r="G41" s="11">
        <f t="shared" si="0"/>
        <v>44.11</v>
      </c>
      <c r="H41" s="12"/>
      <c r="I41" s="13" t="s">
        <v>13</v>
      </c>
    </row>
    <row r="42" spans="1:9" ht="12.75">
      <c r="A42" s="15" t="s">
        <v>58</v>
      </c>
      <c r="B42" s="16" t="s">
        <v>56</v>
      </c>
      <c r="C42" s="17">
        <v>1</v>
      </c>
      <c r="D42" s="17" t="s">
        <v>16</v>
      </c>
      <c r="E42" s="18">
        <v>62.81</v>
      </c>
      <c r="F42" s="18">
        <v>11.2</v>
      </c>
      <c r="G42" s="18">
        <f t="shared" si="0"/>
        <v>74.01</v>
      </c>
      <c r="H42" s="19">
        <v>35500</v>
      </c>
      <c r="I42" s="20"/>
    </row>
    <row r="43" spans="1:9" ht="12.75" hidden="1">
      <c r="A43" s="8" t="s">
        <v>59</v>
      </c>
      <c r="B43" s="9" t="s">
        <v>56</v>
      </c>
      <c r="C43" s="10" t="s">
        <v>15</v>
      </c>
      <c r="D43" s="10" t="s">
        <v>16</v>
      </c>
      <c r="E43" s="11">
        <v>37.89</v>
      </c>
      <c r="F43" s="11">
        <v>6.73</v>
      </c>
      <c r="G43" s="11">
        <f t="shared" si="0"/>
        <v>44.620000000000005</v>
      </c>
      <c r="H43" s="12"/>
      <c r="I43" s="13" t="s">
        <v>13</v>
      </c>
    </row>
    <row r="44" spans="1:9" ht="9.75" customHeight="1" hidden="1">
      <c r="A44" s="8" t="s">
        <v>60</v>
      </c>
      <c r="B44" s="9" t="s">
        <v>56</v>
      </c>
      <c r="C44" s="10">
        <v>1</v>
      </c>
      <c r="D44" s="10"/>
      <c r="E44" s="11">
        <v>59.05</v>
      </c>
      <c r="F44" s="11">
        <v>10.53</v>
      </c>
      <c r="G44" s="11">
        <f t="shared" si="0"/>
        <v>69.58</v>
      </c>
      <c r="H44" s="12"/>
      <c r="I44" s="13" t="s">
        <v>13</v>
      </c>
    </row>
    <row r="45" spans="1:9" ht="12.75" hidden="1">
      <c r="A45" s="8" t="s">
        <v>61</v>
      </c>
      <c r="B45" s="9" t="s">
        <v>56</v>
      </c>
      <c r="C45" s="10" t="s">
        <v>15</v>
      </c>
      <c r="D45" s="10"/>
      <c r="E45" s="11">
        <v>37.68</v>
      </c>
      <c r="F45" s="11">
        <v>6.69</v>
      </c>
      <c r="G45" s="11">
        <f t="shared" si="0"/>
        <v>44.37</v>
      </c>
      <c r="H45" s="12"/>
      <c r="I45" s="13" t="s">
        <v>13</v>
      </c>
    </row>
    <row r="46" spans="1:9" ht="12.75" hidden="1">
      <c r="A46" s="8" t="s">
        <v>62</v>
      </c>
      <c r="B46" s="9" t="s">
        <v>56</v>
      </c>
      <c r="C46" s="10" t="s">
        <v>15</v>
      </c>
      <c r="D46" s="10"/>
      <c r="E46" s="11">
        <v>37.69</v>
      </c>
      <c r="F46" s="11">
        <v>6.72</v>
      </c>
      <c r="G46" s="11">
        <f>E46+F46</f>
        <v>44.41</v>
      </c>
      <c r="H46" s="12"/>
      <c r="I46" s="13" t="s">
        <v>13</v>
      </c>
    </row>
    <row r="47" spans="1:9" ht="12.75">
      <c r="A47" s="21" t="s">
        <v>63</v>
      </c>
      <c r="B47" s="22" t="s">
        <v>56</v>
      </c>
      <c r="C47" s="23" t="s">
        <v>15</v>
      </c>
      <c r="D47" s="23" t="s">
        <v>37</v>
      </c>
      <c r="E47" s="24">
        <v>44.41</v>
      </c>
      <c r="F47" s="24">
        <v>7.92</v>
      </c>
      <c r="G47" s="24">
        <f t="shared" si="0"/>
        <v>52.33</v>
      </c>
      <c r="H47" s="25">
        <v>24900</v>
      </c>
      <c r="I47" s="26"/>
    </row>
    <row r="48" spans="1:9" ht="12.75" hidden="1">
      <c r="A48" s="8" t="s">
        <v>64</v>
      </c>
      <c r="B48" s="9" t="s">
        <v>56</v>
      </c>
      <c r="C48" s="10">
        <v>2</v>
      </c>
      <c r="D48" s="10"/>
      <c r="E48" s="11">
        <v>82.68</v>
      </c>
      <c r="F48" s="11">
        <v>14.75</v>
      </c>
      <c r="G48" s="11">
        <f t="shared" si="0"/>
        <v>97.43</v>
      </c>
      <c r="H48" s="12"/>
      <c r="I48" s="13" t="s">
        <v>13</v>
      </c>
    </row>
    <row r="49" spans="1:9" ht="12.75">
      <c r="A49" s="39" t="s">
        <v>65</v>
      </c>
      <c r="B49" s="40" t="s">
        <v>56</v>
      </c>
      <c r="C49" s="41" t="s">
        <v>15</v>
      </c>
      <c r="D49" s="42" t="s">
        <v>37</v>
      </c>
      <c r="E49" s="43">
        <v>37.45</v>
      </c>
      <c r="F49" s="43">
        <v>6.65</v>
      </c>
      <c r="G49" s="43">
        <f t="shared" si="0"/>
        <v>44.1</v>
      </c>
      <c r="H49" s="44">
        <v>14900</v>
      </c>
      <c r="I49" s="45" t="s">
        <v>77</v>
      </c>
    </row>
    <row r="50" spans="1:9" ht="12.75" hidden="1">
      <c r="A50" s="8" t="s">
        <v>66</v>
      </c>
      <c r="B50" s="9" t="s">
        <v>56</v>
      </c>
      <c r="C50" s="10">
        <v>1</v>
      </c>
      <c r="D50" s="10"/>
      <c r="E50" s="11">
        <v>58.94</v>
      </c>
      <c r="F50" s="11">
        <v>10.51</v>
      </c>
      <c r="G50" s="11">
        <f t="shared" si="0"/>
        <v>69.45</v>
      </c>
      <c r="H50" s="12"/>
      <c r="I50" s="13" t="s">
        <v>13</v>
      </c>
    </row>
    <row r="51" spans="1:9" ht="12.75" hidden="1">
      <c r="A51" s="8" t="s">
        <v>67</v>
      </c>
      <c r="B51" s="9" t="s">
        <v>56</v>
      </c>
      <c r="C51" s="10">
        <v>1</v>
      </c>
      <c r="D51" s="10"/>
      <c r="E51" s="11">
        <v>59.36</v>
      </c>
      <c r="F51" s="11">
        <v>10.54</v>
      </c>
      <c r="G51" s="11">
        <f t="shared" si="0"/>
        <v>69.9</v>
      </c>
      <c r="H51" s="12"/>
      <c r="I51" s="13" t="s">
        <v>13</v>
      </c>
    </row>
    <row r="52" spans="1:9" ht="12.75">
      <c r="A52" s="15" t="s">
        <v>68</v>
      </c>
      <c r="B52" s="16" t="s">
        <v>56</v>
      </c>
      <c r="C52" s="17" t="s">
        <v>15</v>
      </c>
      <c r="D52" s="23" t="s">
        <v>37</v>
      </c>
      <c r="E52" s="18">
        <v>37.74</v>
      </c>
      <c r="F52" s="18">
        <v>6.7</v>
      </c>
      <c r="G52" s="18">
        <f t="shared" si="0"/>
        <v>44.440000000000005</v>
      </c>
      <c r="H52" s="19">
        <v>23990</v>
      </c>
      <c r="I52" s="20"/>
    </row>
    <row r="53" spans="1:9" ht="12.75" hidden="1">
      <c r="A53" s="8" t="s">
        <v>69</v>
      </c>
      <c r="B53" s="9" t="s">
        <v>56</v>
      </c>
      <c r="C53" s="10" t="s">
        <v>15</v>
      </c>
      <c r="D53" s="10"/>
      <c r="E53" s="11">
        <v>37.84</v>
      </c>
      <c r="F53" s="11">
        <v>6.75</v>
      </c>
      <c r="G53" s="11">
        <f>E53+F53</f>
        <v>44.59</v>
      </c>
      <c r="H53" s="27"/>
      <c r="I53" s="13" t="s">
        <v>13</v>
      </c>
    </row>
    <row r="54" spans="1:9" ht="12.75" hidden="1">
      <c r="A54" s="8" t="s">
        <v>70</v>
      </c>
      <c r="B54" s="9" t="s">
        <v>56</v>
      </c>
      <c r="C54" s="10" t="s">
        <v>15</v>
      </c>
      <c r="D54" s="10"/>
      <c r="E54" s="11">
        <v>42.38</v>
      </c>
      <c r="F54" s="11">
        <v>7.56</v>
      </c>
      <c r="G54" s="11">
        <f t="shared" si="0"/>
        <v>49.940000000000005</v>
      </c>
      <c r="H54" s="12"/>
      <c r="I54" s="13" t="s">
        <v>13</v>
      </c>
    </row>
    <row r="55" spans="1:9" ht="12.75" hidden="1">
      <c r="A55" s="8" t="s">
        <v>71</v>
      </c>
      <c r="B55" s="9" t="s">
        <v>72</v>
      </c>
      <c r="C55" s="10">
        <v>1</v>
      </c>
      <c r="D55" s="10"/>
      <c r="E55" s="11">
        <v>49.85</v>
      </c>
      <c r="F55" s="11">
        <v>8.89</v>
      </c>
      <c r="G55" s="11">
        <f t="shared" si="0"/>
        <v>58.74</v>
      </c>
      <c r="H55" s="12"/>
      <c r="I55" s="13" t="s">
        <v>13</v>
      </c>
    </row>
    <row r="56" spans="1:9" ht="12.75" hidden="1">
      <c r="A56" s="8" t="s">
        <v>73</v>
      </c>
      <c r="B56" s="9" t="s">
        <v>72</v>
      </c>
      <c r="C56" s="10" t="s">
        <v>15</v>
      </c>
      <c r="D56" s="10" t="s">
        <v>37</v>
      </c>
      <c r="E56" s="11">
        <v>37.84</v>
      </c>
      <c r="F56" s="11">
        <v>6.75</v>
      </c>
      <c r="G56" s="11">
        <f>E56+F56</f>
        <v>44.59</v>
      </c>
      <c r="H56" s="27"/>
      <c r="I56" s="13" t="s">
        <v>13</v>
      </c>
    </row>
    <row r="57" spans="1:9" ht="12.75" hidden="1">
      <c r="A57" s="28" t="s">
        <v>74</v>
      </c>
      <c r="B57" s="29" t="s">
        <v>72</v>
      </c>
      <c r="C57" s="30" t="s">
        <v>15</v>
      </c>
      <c r="D57" s="10"/>
      <c r="E57" s="31">
        <v>42.38</v>
      </c>
      <c r="F57" s="31">
        <v>7.56</v>
      </c>
      <c r="G57" s="31">
        <f t="shared" si="0"/>
        <v>49.940000000000005</v>
      </c>
      <c r="H57" s="12"/>
      <c r="I57" s="13" t="s">
        <v>13</v>
      </c>
    </row>
    <row r="58" spans="1:9" ht="12.75" hidden="1">
      <c r="A58" s="28" t="s">
        <v>75</v>
      </c>
      <c r="B58" s="29" t="s">
        <v>72</v>
      </c>
      <c r="C58" s="30">
        <v>2</v>
      </c>
      <c r="D58" s="10"/>
      <c r="E58" s="31">
        <v>76.34</v>
      </c>
      <c r="F58" s="31">
        <v>13.55</v>
      </c>
      <c r="G58" s="31">
        <f t="shared" si="0"/>
        <v>89.89</v>
      </c>
      <c r="H58" s="12"/>
      <c r="I58" s="13" t="s">
        <v>13</v>
      </c>
    </row>
    <row r="59" spans="1:9" ht="13.5" hidden="1" thickBot="1">
      <c r="A59" s="32" t="s">
        <v>76</v>
      </c>
      <c r="B59" s="33" t="s">
        <v>72</v>
      </c>
      <c r="C59" s="34" t="s">
        <v>15</v>
      </c>
      <c r="D59" s="34"/>
      <c r="E59" s="35">
        <v>37.45</v>
      </c>
      <c r="F59" s="35">
        <v>6.65</v>
      </c>
      <c r="G59" s="35">
        <f t="shared" si="0"/>
        <v>44.1</v>
      </c>
      <c r="H59" s="35"/>
      <c r="I59" s="13" t="s">
        <v>13</v>
      </c>
    </row>
  </sheetData>
  <sheetProtection/>
  <mergeCells count="8">
    <mergeCell ref="A1:I1"/>
    <mergeCell ref="A2:A3"/>
    <mergeCell ref="B2:B3"/>
    <mergeCell ref="C2:C3"/>
    <mergeCell ref="D2:D3"/>
    <mergeCell ref="E2:G2"/>
    <mergeCell ref="H2:H3"/>
    <mergeCell ref="I2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Алла</cp:lastModifiedBy>
  <dcterms:created xsi:type="dcterms:W3CDTF">2013-11-12T10:02:11Z</dcterms:created>
  <dcterms:modified xsi:type="dcterms:W3CDTF">2014-08-15T16:31:32Z</dcterms:modified>
  <cp:category/>
  <cp:version/>
  <cp:contentType/>
  <cp:contentStatus/>
</cp:coreProperties>
</file>